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yant01\NEFI\Taskforce.RLHF - Documents\RLHF_Files\RLHF_Research_Files\Energy_Specifications\"/>
    </mc:Choice>
  </mc:AlternateContent>
  <xr:revisionPtr revIDLastSave="106" documentId="8_{5E97D7BA-19AA-C843-9544-DF3D0DB9876C}" xr6:coauthVersionLast="44" xr6:coauthVersionMax="44" xr10:uidLastSave="{617BAB4B-D01C-1F47-B50A-FAC582377DBC}"/>
  <bookViews>
    <workbookView xWindow="20" yWindow="20" windowWidth="19180" windowHeight="10180" xr2:uid="{1333681B-CD85-C542-9E8D-97A82C07CE9A}"/>
  </bookViews>
  <sheets>
    <sheet name="Energy Cost Comparison" sheetId="1" r:id="rId1"/>
  </sheets>
  <externalReferences>
    <externalReference r:id="rId2"/>
  </externalReferences>
  <definedNames>
    <definedName name="Lud_Elect_BTUs_per_buck">#REF!</definedName>
    <definedName name="mmBtu">'[1]Energy Ref Table'!$B$5</definedName>
    <definedName name="Oil_BTUs_per_buck">#REF!</definedName>
    <definedName name="_xlnm.Print_Area" localSheetId="0">'Energy Cost Comparison'!$A$1:$R$10</definedName>
    <definedName name="Propane_Weight">#REF!</definedName>
    <definedName name="U.S.GalCuInch">#REF!</definedName>
    <definedName name="Water_Weight">#REF!</definedName>
    <definedName name="Water1Lb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9" i="1"/>
  <c r="F5" i="1"/>
  <c r="F8" i="1"/>
  <c r="F7" i="1"/>
  <c r="F6" i="1"/>
  <c r="F3" i="1"/>
  <c r="F4" i="1"/>
  <c r="F2" i="1"/>
</calcChain>
</file>

<file path=xl/sharedStrings.xml><?xml version="1.0" encoding="utf-8"?>
<sst xmlns="http://schemas.openxmlformats.org/spreadsheetml/2006/main" count="63" uniqueCount="55">
  <si>
    <t>Energy</t>
  </si>
  <si>
    <t>Grade</t>
  </si>
  <si>
    <t>Unit of Meas</t>
  </si>
  <si>
    <t>mmBtu unit equivalent</t>
  </si>
  <si>
    <t>GGE (Gasoline gallon equivalent)</t>
  </si>
  <si>
    <t>Octane/Centane Rating</t>
  </si>
  <si>
    <t>Pour Point ° F</t>
  </si>
  <si>
    <t>Cloud Point</t>
  </si>
  <si>
    <t>CFPP</t>
  </si>
  <si>
    <t>Evapor Point ° F</t>
  </si>
  <si>
    <t>Flash Point ° F</t>
  </si>
  <si>
    <t>API Gravity</t>
  </si>
  <si>
    <t>Specific Gravity</t>
  </si>
  <si>
    <t>US Thermal Coeffic</t>
  </si>
  <si>
    <t>lbs./gal @60°F @ 1 Atmosphere</t>
  </si>
  <si>
    <t>Gaseous Cubic Feet per Gallon</t>
  </si>
  <si>
    <t>CAS # (Chemical Abstracts Service)</t>
  </si>
  <si>
    <t>n/a</t>
  </si>
  <si>
    <t>Gallon</t>
  </si>
  <si>
    <t>Propane</t>
  </si>
  <si>
    <t>HD5 (C3H8)</t>
  </si>
  <si>
    <t>74-98-6</t>
  </si>
  <si>
    <t>Levulinic Ester Blends</t>
  </si>
  <si>
    <t>Butane</t>
  </si>
  <si>
    <t>(C4H10)</t>
  </si>
  <si>
    <t>106-97-8</t>
  </si>
  <si>
    <t>Kerosene</t>
  </si>
  <si>
    <t>8008-20-6</t>
  </si>
  <si>
    <t>Jet A\ K1</t>
  </si>
  <si>
    <t>CAS Mixture</t>
  </si>
  <si>
    <t>Diesel</t>
  </si>
  <si>
    <t>blends vary</t>
  </si>
  <si>
    <t>68334-30-5</t>
  </si>
  <si>
    <t>Fuel Oil</t>
  </si>
  <si>
    <t>68476-30-2</t>
  </si>
  <si>
    <t>BioFuel B100</t>
  </si>
  <si>
    <t>ASTM D6751</t>
  </si>
  <si>
    <t>#4 Fuel Oil</t>
  </si>
  <si>
    <t>68476-31-3</t>
  </si>
  <si>
    <t>#6 Fuel Oil</t>
  </si>
  <si>
    <t>Fuel Oil No. 6 (Bunker C)</t>
  </si>
  <si>
    <t>68476-33-5</t>
  </si>
  <si>
    <t>BioFine Cellulosic Diesel</t>
  </si>
  <si>
    <t>ULSHO</t>
  </si>
  <si>
    <t>Propane - HD5 (C3H8)</t>
  </si>
  <si>
    <t>Butane - (C4H10)</t>
  </si>
  <si>
    <t>BioFuel B100 - ASTM D6751</t>
  </si>
  <si>
    <t>Kerosene - Jet A\ K1</t>
  </si>
  <si>
    <t>Diesel - blends vary</t>
  </si>
  <si>
    <t>Fuel Oil - ULSHO</t>
  </si>
  <si>
    <t>#4 Fuel Oil - n/a</t>
  </si>
  <si>
    <t>#6 Fuel Oil - Fuel Oil No. 6 (Bunker C)</t>
  </si>
  <si>
    <t>Product &amp; Grade</t>
  </si>
  <si>
    <t>BTU's per Gallon @ 60°F</t>
  </si>
  <si>
    <t>Advanced Cellulosic Diesel  - EL Levulinic Ester Blends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</si>
</sst>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°\F"/>
    <numFmt numFmtId="165" formatCode="0.0000"/>
    <numFmt numFmtId="166" formatCode="0.00000"/>
  </numFmts>
  <fonts count="5">
    <font>
      <sz val="10"/>
      <name val="Helv"/>
    </font>
    <font>
      <sz val="10"/>
      <name val="Helv"/>
    </font>
    <font>
      <b/>
      <sz val="10"/>
      <name val="Helv"/>
    </font>
    <font>
      <sz val="10"/>
      <name val="Geneva"/>
      <family val="2"/>
    </font>
    <font>
      <sz val="9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1" fillId="0" borderId="0" xfId="0" applyFont="1"/>
    <xf numFmtId="0" fontId="0" fillId="0" borderId="0" xfId="0" applyFont="1" applyAlignment="1">
      <alignment horizontal="left"/>
    </xf>
    <xf numFmtId="38" fontId="1" fillId="0" borderId="0" xfId="1" applyFont="1"/>
    <xf numFmtId="40" fontId="1" fillId="0" borderId="0" xfId="1" applyNumberFormat="1" applyFont="1"/>
    <xf numFmtId="4" fontId="1" fillId="0" borderId="0" xfId="0" applyNumberFormat="1" applyFont="1"/>
    <xf numFmtId="3" fontId="1" fillId="0" borderId="0" xfId="0" applyNumberFormat="1" applyFont="1"/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2" fontId="0" fillId="0" borderId="0" xfId="0" applyNumberFormat="1"/>
    <xf numFmtId="38" fontId="0" fillId="0" borderId="0" xfId="1" applyFont="1" applyAlignment="1">
      <alignment horizontal="right"/>
    </xf>
    <xf numFmtId="0" fontId="4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3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'Energy Cost Comparison'!$E$1</c:f>
              <c:strCache>
                <c:ptCount val="1"/>
                <c:pt idx="0">
                  <c:v>BTU's per Gallon @ 60°F</c:v>
                </c:pt>
              </c:strCache>
            </c:strRef>
          </c:tx>
          <c:spPr>
            <a:solidFill>
              <a:srgbClr val="C00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50800" dir="3240000" algn="ctr" rotWithShape="0">
                <a:srgbClr val="000000">
                  <a:alpha val="43137"/>
                </a:srgbClr>
              </a:outerShdw>
            </a:effectLst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'Energy Cost Comparison'!$C$2:$C$10</c:f>
              <c:strCache>
                <c:ptCount val="9"/>
                <c:pt idx="0">
                  <c:v>Propane - HD5 (C3H8)</c:v>
                </c:pt>
                <c:pt idx="1">
                  <c:v>Butane - (C4H10)</c:v>
                </c:pt>
                <c:pt idx="2">
                  <c:v>Advanced Cellulosic Diesel  - EL Levulinic Ester Blends</c:v>
                </c:pt>
                <c:pt idx="3">
                  <c:v>BioFuel B100 - ASTM D6751</c:v>
                </c:pt>
                <c:pt idx="4">
                  <c:v>Kerosene - Jet A\ K1</c:v>
                </c:pt>
                <c:pt idx="5">
                  <c:v>Diesel - blends vary</c:v>
                </c:pt>
                <c:pt idx="6">
                  <c:v>Fuel Oil - ULSHO</c:v>
                </c:pt>
                <c:pt idx="7">
                  <c:v>#4 Fuel Oil - n/a</c:v>
                </c:pt>
                <c:pt idx="8">
                  <c:v>#6 Fuel Oil - Fuel Oil No. 6 (Bunker C)</c:v>
                </c:pt>
              </c:strCache>
            </c:strRef>
          </c:cat>
          <c:val>
            <c:numRef>
              <c:f>'Energy Cost Comparison'!$E$2:$E$10</c:f>
              <c:numCache>
                <c:formatCode>#,##0_);[Red]\(#,##0\)</c:formatCode>
                <c:ptCount val="9"/>
                <c:pt idx="0">
                  <c:v>91690</c:v>
                </c:pt>
                <c:pt idx="1">
                  <c:v>102400</c:v>
                </c:pt>
                <c:pt idx="2">
                  <c:v>100000</c:v>
                </c:pt>
                <c:pt idx="3">
                  <c:v>125000</c:v>
                </c:pt>
                <c:pt idx="4">
                  <c:v>127856</c:v>
                </c:pt>
                <c:pt idx="5">
                  <c:v>132000</c:v>
                </c:pt>
                <c:pt idx="6">
                  <c:v>138600</c:v>
                </c:pt>
                <c:pt idx="7">
                  <c:v>148100</c:v>
                </c:pt>
                <c:pt idx="8">
                  <c:v>155900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7-824F-BFAF-CF145ABE70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062549423"/>
        <c:axId val="1062551103"/>
        <c:axId val="0"/>
      </c:bar3DChart>
      <c:catAx>
        <c:axId val="106254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Abadi MT Condensed Extra Bold" panose="020B0306030101010103" pitchFamily="34" charset="77"/>
                <a:ea typeface="+mn-ea"/>
                <a:cs typeface="+mn-cs"/>
              </a:defRPr>
            </a:pPr>
            <a:endParaRPr lang="en-US"/>
          </a:p>
        </c:txPr>
        <c:crossAx val="1062551103"/>
        <c:crosses val="autoZero"/>
        <c:auto val="1"/>
        <c:lblAlgn val="ctr"/>
        <c:lblOffset val="100"/>
        <c:noMultiLvlLbl val="0"/>
      </c:catAx>
      <c:valAx>
        <c:axId val="1062551103"/>
        <c:scaling>
          <c:orientation val="minMax"/>
        </c:scaling>
        <c:delete val="1"/>
        <c:axPos val="l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crossAx val="1062549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Demi Cond" panose="020B0603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'Energy Cost Comparison'!$I$1</c:f>
              <c:strCache>
                <c:ptCount val="1"/>
                <c:pt idx="0">
                  <c:v>Pour Point ° F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'Energy Cost Comparison'!$C$4:$C$10</c:f>
              <c:strCache>
                <c:ptCount val="7"/>
                <c:pt idx="0">
                  <c:v>Advanced Cellulosic Diesel  - EL Levulinic Ester Blends</c:v>
                </c:pt>
                <c:pt idx="1">
                  <c:v>BioFuel B100 - ASTM D6751</c:v>
                </c:pt>
                <c:pt idx="2">
                  <c:v>Kerosene - Jet A\ K1</c:v>
                </c:pt>
                <c:pt idx="3">
                  <c:v>Diesel - blends vary</c:v>
                </c:pt>
                <c:pt idx="4">
                  <c:v>Fuel Oil - ULSHO</c:v>
                </c:pt>
                <c:pt idx="5">
                  <c:v>#4 Fuel Oil - n/a</c:v>
                </c:pt>
                <c:pt idx="6">
                  <c:v>#6 Fuel Oil - Fuel Oil No. 6 (Bunker C)</c:v>
                </c:pt>
              </c:strCache>
            </c:strRef>
          </c:cat>
          <c:val>
            <c:numRef>
              <c:f>'Energy Cost Comparison'!$I$4:$I$10</c:f>
              <c:numCache>
                <c:formatCode>#,##0\ \°\F</c:formatCode>
                <c:ptCount val="7"/>
                <c:pt idx="0">
                  <c:v>-60</c:v>
                </c:pt>
                <c:pt idx="1">
                  <c:v>32</c:v>
                </c:pt>
                <c:pt idx="2">
                  <c:v>-40</c:v>
                </c:pt>
                <c:pt idx="3">
                  <c:v>-18</c:v>
                </c:pt>
                <c:pt idx="4">
                  <c:v>-20</c:v>
                </c:pt>
                <c:pt idx="5">
                  <c:v>30</c:v>
                </c:pt>
                <c:pt idx="6">
                  <c:v>60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3F2B-8F4E-B655-6229C1E1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gapDepth val="231"/>
        <c:shape val="box"/>
        <c:axId val="1075862879"/>
        <c:axId val="1076696879"/>
        <c:axId val="0"/>
      </c:bar3DChart>
      <c:catAx>
        <c:axId val="107586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Demi Cond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1076696879"/>
        <c:crossesAt val="-100"/>
        <c:auto val="1"/>
        <c:lblAlgn val="ctr"/>
        <c:lblOffset val="100"/>
        <c:noMultiLvlLbl val="0"/>
      </c:catAx>
      <c:valAx>
        <c:axId val="107669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°\F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Demi Cond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107586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15</xdr:row>
      <xdr:rowOff>50800</xdr:rowOff>
    </xdr:from>
    <xdr:to>
      <xdr:col>8</xdr:col>
      <xdr:colOff>40640</xdr:colOff>
      <xdr:row>43</xdr:row>
      <xdr:rowOff>10160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40B192-4453-3145-BD7E-52D05A52E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370840</xdr:colOff>
      <xdr:row>46</xdr:row>
      <xdr:rowOff>121920</xdr:rowOff>
    </xdr:from>
    <xdr:to>
      <xdr:col>7</xdr:col>
      <xdr:colOff>589280</xdr:colOff>
      <xdr:row>73</xdr:row>
      <xdr:rowOff>40640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B51B49-ACD5-384D-8AF9-8F8B75138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nglandfuel.sharepoint.com/sites/taskforce.rlhf/Shared%20Documents/RLHF_Files/RLHF_Research_Files/Energy_Specifications/Energy_Spec_References_Guide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Cost Comparison"/>
      <sheetName val="EPCRA Reporting"/>
      <sheetName val="Energy Ref Table"/>
      <sheetName val="Wood BTU's by Type"/>
    </sheetNames>
    <sheetDataSet>
      <sheetData sheetId="0"/>
      <sheetData sheetId="1"/>
      <sheetData sheetId="2">
        <row r="5">
          <cell r="B5">
            <v>1000000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CA8E-B135-AF48-AD48-7BCBF17C3850}">
  <sheetPr>
    <pageSetUpPr fitToPage="1"/>
  </sheetPr>
  <dimension ref="A1:S20"/>
  <sheetViews>
    <sheetView tabSelected="1" showRuler="0" topLeftCell="A56" zoomScale="125" zoomScaleNormal="125" zoomScalePageLayoutView="125" workbookViewId="0">
      <pane xSplit="2" topLeftCell="C1" activePane="topRight" state="frozen"/>
      <selection pane="topRight" activeCell="J56" sqref="J56"/>
    </sheetView>
  </sheetViews>
  <sheetFormatPr defaultColWidth="10.90625" defaultRowHeight="13"/>
  <cols>
    <col min="1" max="1" width="11.36328125" bestFit="1" customWidth="1"/>
    <col min="2" max="3" width="21" customWidth="1"/>
    <col min="4" max="4" width="7.6328125" customWidth="1"/>
    <col min="5" max="5" width="10.81640625" customWidth="1"/>
    <col min="6" max="7" width="7.453125" customWidth="1"/>
    <col min="8" max="10" width="8" customWidth="1"/>
    <col min="11" max="11" width="9.81640625" customWidth="1"/>
    <col min="12" max="14" width="7.1796875" customWidth="1"/>
    <col min="15" max="15" width="8.36328125" customWidth="1"/>
    <col min="16" max="16" width="7.36328125" customWidth="1"/>
    <col min="17" max="17" width="6.36328125" customWidth="1"/>
    <col min="18" max="18" width="9.36328125" customWidth="1"/>
    <col min="257" max="257" width="2" customWidth="1"/>
    <col min="258" max="258" width="11.36328125" bestFit="1" customWidth="1"/>
    <col min="259" max="259" width="21" customWidth="1"/>
    <col min="260" max="260" width="7.6328125" customWidth="1"/>
    <col min="262" max="263" width="7.453125" customWidth="1"/>
    <col min="264" max="266" width="8" customWidth="1"/>
    <col min="267" max="267" width="9.81640625" customWidth="1"/>
    <col min="268" max="270" width="7.1796875" customWidth="1"/>
    <col min="271" max="271" width="8.36328125" customWidth="1"/>
    <col min="272" max="272" width="7.36328125" customWidth="1"/>
    <col min="273" max="273" width="6.36328125" customWidth="1"/>
    <col min="274" max="274" width="9.36328125" customWidth="1"/>
    <col min="513" max="513" width="2" customWidth="1"/>
    <col min="514" max="514" width="11.36328125" bestFit="1" customWidth="1"/>
    <col min="515" max="515" width="21" customWidth="1"/>
    <col min="516" max="516" width="7.6328125" customWidth="1"/>
    <col min="518" max="519" width="7.453125" customWidth="1"/>
    <col min="520" max="522" width="8" customWidth="1"/>
    <col min="523" max="523" width="9.81640625" customWidth="1"/>
    <col min="524" max="526" width="7.1796875" customWidth="1"/>
    <col min="527" max="527" width="8.36328125" customWidth="1"/>
    <col min="528" max="528" width="7.36328125" customWidth="1"/>
    <col min="529" max="529" width="6.36328125" customWidth="1"/>
    <col min="530" max="530" width="9.36328125" customWidth="1"/>
    <col min="769" max="769" width="2" customWidth="1"/>
    <col min="770" max="770" width="11.36328125" bestFit="1" customWidth="1"/>
    <col min="771" max="771" width="21" customWidth="1"/>
    <col min="772" max="772" width="7.6328125" customWidth="1"/>
    <col min="774" max="775" width="7.453125" customWidth="1"/>
    <col min="776" max="778" width="8" customWidth="1"/>
    <col min="779" max="779" width="9.81640625" customWidth="1"/>
    <col min="780" max="782" width="7.1796875" customWidth="1"/>
    <col min="783" max="783" width="8.36328125" customWidth="1"/>
    <col min="784" max="784" width="7.36328125" customWidth="1"/>
    <col min="785" max="785" width="6.36328125" customWidth="1"/>
    <col min="786" max="786" width="9.36328125" customWidth="1"/>
    <col min="1025" max="1025" width="2" customWidth="1"/>
    <col min="1026" max="1026" width="11.36328125" bestFit="1" customWidth="1"/>
    <col min="1027" max="1027" width="21" customWidth="1"/>
    <col min="1028" max="1028" width="7.6328125" customWidth="1"/>
    <col min="1030" max="1031" width="7.453125" customWidth="1"/>
    <col min="1032" max="1034" width="8" customWidth="1"/>
    <col min="1035" max="1035" width="9.81640625" customWidth="1"/>
    <col min="1036" max="1038" width="7.1796875" customWidth="1"/>
    <col min="1039" max="1039" width="8.36328125" customWidth="1"/>
    <col min="1040" max="1040" width="7.36328125" customWidth="1"/>
    <col min="1041" max="1041" width="6.36328125" customWidth="1"/>
    <col min="1042" max="1042" width="9.36328125" customWidth="1"/>
    <col min="1281" max="1281" width="2" customWidth="1"/>
    <col min="1282" max="1282" width="11.36328125" bestFit="1" customWidth="1"/>
    <col min="1283" max="1283" width="21" customWidth="1"/>
    <col min="1284" max="1284" width="7.6328125" customWidth="1"/>
    <col min="1286" max="1287" width="7.453125" customWidth="1"/>
    <col min="1288" max="1290" width="8" customWidth="1"/>
    <col min="1291" max="1291" width="9.81640625" customWidth="1"/>
    <col min="1292" max="1294" width="7.1796875" customWidth="1"/>
    <col min="1295" max="1295" width="8.36328125" customWidth="1"/>
    <col min="1296" max="1296" width="7.36328125" customWidth="1"/>
    <col min="1297" max="1297" width="6.36328125" customWidth="1"/>
    <col min="1298" max="1298" width="9.36328125" customWidth="1"/>
    <col min="1537" max="1537" width="2" customWidth="1"/>
    <col min="1538" max="1538" width="11.36328125" bestFit="1" customWidth="1"/>
    <col min="1539" max="1539" width="21" customWidth="1"/>
    <col min="1540" max="1540" width="7.6328125" customWidth="1"/>
    <col min="1542" max="1543" width="7.453125" customWidth="1"/>
    <col min="1544" max="1546" width="8" customWidth="1"/>
    <col min="1547" max="1547" width="9.81640625" customWidth="1"/>
    <col min="1548" max="1550" width="7.1796875" customWidth="1"/>
    <col min="1551" max="1551" width="8.36328125" customWidth="1"/>
    <col min="1552" max="1552" width="7.36328125" customWidth="1"/>
    <col min="1553" max="1553" width="6.36328125" customWidth="1"/>
    <col min="1554" max="1554" width="9.36328125" customWidth="1"/>
    <col min="1793" max="1793" width="2" customWidth="1"/>
    <col min="1794" max="1794" width="11.36328125" bestFit="1" customWidth="1"/>
    <col min="1795" max="1795" width="21" customWidth="1"/>
    <col min="1796" max="1796" width="7.6328125" customWidth="1"/>
    <col min="1798" max="1799" width="7.453125" customWidth="1"/>
    <col min="1800" max="1802" width="8" customWidth="1"/>
    <col min="1803" max="1803" width="9.81640625" customWidth="1"/>
    <col min="1804" max="1806" width="7.1796875" customWidth="1"/>
    <col min="1807" max="1807" width="8.36328125" customWidth="1"/>
    <col min="1808" max="1808" width="7.36328125" customWidth="1"/>
    <col min="1809" max="1809" width="6.36328125" customWidth="1"/>
    <col min="1810" max="1810" width="9.36328125" customWidth="1"/>
    <col min="2049" max="2049" width="2" customWidth="1"/>
    <col min="2050" max="2050" width="11.36328125" bestFit="1" customWidth="1"/>
    <col min="2051" max="2051" width="21" customWidth="1"/>
    <col min="2052" max="2052" width="7.6328125" customWidth="1"/>
    <col min="2054" max="2055" width="7.453125" customWidth="1"/>
    <col min="2056" max="2058" width="8" customWidth="1"/>
    <col min="2059" max="2059" width="9.81640625" customWidth="1"/>
    <col min="2060" max="2062" width="7.1796875" customWidth="1"/>
    <col min="2063" max="2063" width="8.36328125" customWidth="1"/>
    <col min="2064" max="2064" width="7.36328125" customWidth="1"/>
    <col min="2065" max="2065" width="6.36328125" customWidth="1"/>
    <col min="2066" max="2066" width="9.36328125" customWidth="1"/>
    <col min="2305" max="2305" width="2" customWidth="1"/>
    <col min="2306" max="2306" width="11.36328125" bestFit="1" customWidth="1"/>
    <col min="2307" max="2307" width="21" customWidth="1"/>
    <col min="2308" max="2308" width="7.6328125" customWidth="1"/>
    <col min="2310" max="2311" width="7.453125" customWidth="1"/>
    <col min="2312" max="2314" width="8" customWidth="1"/>
    <col min="2315" max="2315" width="9.81640625" customWidth="1"/>
    <col min="2316" max="2318" width="7.1796875" customWidth="1"/>
    <col min="2319" max="2319" width="8.36328125" customWidth="1"/>
    <col min="2320" max="2320" width="7.36328125" customWidth="1"/>
    <col min="2321" max="2321" width="6.36328125" customWidth="1"/>
    <col min="2322" max="2322" width="9.36328125" customWidth="1"/>
    <col min="2561" max="2561" width="2" customWidth="1"/>
    <col min="2562" max="2562" width="11.36328125" bestFit="1" customWidth="1"/>
    <col min="2563" max="2563" width="21" customWidth="1"/>
    <col min="2564" max="2564" width="7.6328125" customWidth="1"/>
    <col min="2566" max="2567" width="7.453125" customWidth="1"/>
    <col min="2568" max="2570" width="8" customWidth="1"/>
    <col min="2571" max="2571" width="9.81640625" customWidth="1"/>
    <col min="2572" max="2574" width="7.1796875" customWidth="1"/>
    <col min="2575" max="2575" width="8.36328125" customWidth="1"/>
    <col min="2576" max="2576" width="7.36328125" customWidth="1"/>
    <col min="2577" max="2577" width="6.36328125" customWidth="1"/>
    <col min="2578" max="2578" width="9.36328125" customWidth="1"/>
    <col min="2817" max="2817" width="2" customWidth="1"/>
    <col min="2818" max="2818" width="11.36328125" bestFit="1" customWidth="1"/>
    <col min="2819" max="2819" width="21" customWidth="1"/>
    <col min="2820" max="2820" width="7.6328125" customWidth="1"/>
    <col min="2822" max="2823" width="7.453125" customWidth="1"/>
    <col min="2824" max="2826" width="8" customWidth="1"/>
    <col min="2827" max="2827" width="9.81640625" customWidth="1"/>
    <col min="2828" max="2830" width="7.1796875" customWidth="1"/>
    <col min="2831" max="2831" width="8.36328125" customWidth="1"/>
    <col min="2832" max="2832" width="7.36328125" customWidth="1"/>
    <col min="2833" max="2833" width="6.36328125" customWidth="1"/>
    <col min="2834" max="2834" width="9.36328125" customWidth="1"/>
    <col min="3073" max="3073" width="2" customWidth="1"/>
    <col min="3074" max="3074" width="11.36328125" bestFit="1" customWidth="1"/>
    <col min="3075" max="3075" width="21" customWidth="1"/>
    <col min="3076" max="3076" width="7.6328125" customWidth="1"/>
    <col min="3078" max="3079" width="7.453125" customWidth="1"/>
    <col min="3080" max="3082" width="8" customWidth="1"/>
    <col min="3083" max="3083" width="9.81640625" customWidth="1"/>
    <col min="3084" max="3086" width="7.1796875" customWidth="1"/>
    <col min="3087" max="3087" width="8.36328125" customWidth="1"/>
    <col min="3088" max="3088" width="7.36328125" customWidth="1"/>
    <col min="3089" max="3089" width="6.36328125" customWidth="1"/>
    <col min="3090" max="3090" width="9.36328125" customWidth="1"/>
    <col min="3329" max="3329" width="2" customWidth="1"/>
    <col min="3330" max="3330" width="11.36328125" bestFit="1" customWidth="1"/>
    <col min="3331" max="3331" width="21" customWidth="1"/>
    <col min="3332" max="3332" width="7.6328125" customWidth="1"/>
    <col min="3334" max="3335" width="7.453125" customWidth="1"/>
    <col min="3336" max="3338" width="8" customWidth="1"/>
    <col min="3339" max="3339" width="9.81640625" customWidth="1"/>
    <col min="3340" max="3342" width="7.1796875" customWidth="1"/>
    <col min="3343" max="3343" width="8.36328125" customWidth="1"/>
    <col min="3344" max="3344" width="7.36328125" customWidth="1"/>
    <col min="3345" max="3345" width="6.36328125" customWidth="1"/>
    <col min="3346" max="3346" width="9.36328125" customWidth="1"/>
    <col min="3585" max="3585" width="2" customWidth="1"/>
    <col min="3586" max="3586" width="11.36328125" bestFit="1" customWidth="1"/>
    <col min="3587" max="3587" width="21" customWidth="1"/>
    <col min="3588" max="3588" width="7.6328125" customWidth="1"/>
    <col min="3590" max="3591" width="7.453125" customWidth="1"/>
    <col min="3592" max="3594" width="8" customWidth="1"/>
    <col min="3595" max="3595" width="9.81640625" customWidth="1"/>
    <col min="3596" max="3598" width="7.1796875" customWidth="1"/>
    <col min="3599" max="3599" width="8.36328125" customWidth="1"/>
    <col min="3600" max="3600" width="7.36328125" customWidth="1"/>
    <col min="3601" max="3601" width="6.36328125" customWidth="1"/>
    <col min="3602" max="3602" width="9.36328125" customWidth="1"/>
    <col min="3841" max="3841" width="2" customWidth="1"/>
    <col min="3842" max="3842" width="11.36328125" bestFit="1" customWidth="1"/>
    <col min="3843" max="3843" width="21" customWidth="1"/>
    <col min="3844" max="3844" width="7.6328125" customWidth="1"/>
    <col min="3846" max="3847" width="7.453125" customWidth="1"/>
    <col min="3848" max="3850" width="8" customWidth="1"/>
    <col min="3851" max="3851" width="9.81640625" customWidth="1"/>
    <col min="3852" max="3854" width="7.1796875" customWidth="1"/>
    <col min="3855" max="3855" width="8.36328125" customWidth="1"/>
    <col min="3856" max="3856" width="7.36328125" customWidth="1"/>
    <col min="3857" max="3857" width="6.36328125" customWidth="1"/>
    <col min="3858" max="3858" width="9.36328125" customWidth="1"/>
    <col min="4097" max="4097" width="2" customWidth="1"/>
    <col min="4098" max="4098" width="11.36328125" bestFit="1" customWidth="1"/>
    <col min="4099" max="4099" width="21" customWidth="1"/>
    <col min="4100" max="4100" width="7.6328125" customWidth="1"/>
    <col min="4102" max="4103" width="7.453125" customWidth="1"/>
    <col min="4104" max="4106" width="8" customWidth="1"/>
    <col min="4107" max="4107" width="9.81640625" customWidth="1"/>
    <col min="4108" max="4110" width="7.1796875" customWidth="1"/>
    <col min="4111" max="4111" width="8.36328125" customWidth="1"/>
    <col min="4112" max="4112" width="7.36328125" customWidth="1"/>
    <col min="4113" max="4113" width="6.36328125" customWidth="1"/>
    <col min="4114" max="4114" width="9.36328125" customWidth="1"/>
    <col min="4353" max="4353" width="2" customWidth="1"/>
    <col min="4354" max="4354" width="11.36328125" bestFit="1" customWidth="1"/>
    <col min="4355" max="4355" width="21" customWidth="1"/>
    <col min="4356" max="4356" width="7.6328125" customWidth="1"/>
    <col min="4358" max="4359" width="7.453125" customWidth="1"/>
    <col min="4360" max="4362" width="8" customWidth="1"/>
    <col min="4363" max="4363" width="9.81640625" customWidth="1"/>
    <col min="4364" max="4366" width="7.1796875" customWidth="1"/>
    <col min="4367" max="4367" width="8.36328125" customWidth="1"/>
    <col min="4368" max="4368" width="7.36328125" customWidth="1"/>
    <col min="4369" max="4369" width="6.36328125" customWidth="1"/>
    <col min="4370" max="4370" width="9.36328125" customWidth="1"/>
    <col min="4609" max="4609" width="2" customWidth="1"/>
    <col min="4610" max="4610" width="11.36328125" bestFit="1" customWidth="1"/>
    <col min="4611" max="4611" width="21" customWidth="1"/>
    <col min="4612" max="4612" width="7.6328125" customWidth="1"/>
    <col min="4614" max="4615" width="7.453125" customWidth="1"/>
    <col min="4616" max="4618" width="8" customWidth="1"/>
    <col min="4619" max="4619" width="9.81640625" customWidth="1"/>
    <col min="4620" max="4622" width="7.1796875" customWidth="1"/>
    <col min="4623" max="4623" width="8.36328125" customWidth="1"/>
    <col min="4624" max="4624" width="7.36328125" customWidth="1"/>
    <col min="4625" max="4625" width="6.36328125" customWidth="1"/>
    <col min="4626" max="4626" width="9.36328125" customWidth="1"/>
    <col min="4865" max="4865" width="2" customWidth="1"/>
    <col min="4866" max="4866" width="11.36328125" bestFit="1" customWidth="1"/>
    <col min="4867" max="4867" width="21" customWidth="1"/>
    <col min="4868" max="4868" width="7.6328125" customWidth="1"/>
    <col min="4870" max="4871" width="7.453125" customWidth="1"/>
    <col min="4872" max="4874" width="8" customWidth="1"/>
    <col min="4875" max="4875" width="9.81640625" customWidth="1"/>
    <col min="4876" max="4878" width="7.1796875" customWidth="1"/>
    <col min="4879" max="4879" width="8.36328125" customWidth="1"/>
    <col min="4880" max="4880" width="7.36328125" customWidth="1"/>
    <col min="4881" max="4881" width="6.36328125" customWidth="1"/>
    <col min="4882" max="4882" width="9.36328125" customWidth="1"/>
    <col min="5121" max="5121" width="2" customWidth="1"/>
    <col min="5122" max="5122" width="11.36328125" bestFit="1" customWidth="1"/>
    <col min="5123" max="5123" width="21" customWidth="1"/>
    <col min="5124" max="5124" width="7.6328125" customWidth="1"/>
    <col min="5126" max="5127" width="7.453125" customWidth="1"/>
    <col min="5128" max="5130" width="8" customWidth="1"/>
    <col min="5131" max="5131" width="9.81640625" customWidth="1"/>
    <col min="5132" max="5134" width="7.1796875" customWidth="1"/>
    <col min="5135" max="5135" width="8.36328125" customWidth="1"/>
    <col min="5136" max="5136" width="7.36328125" customWidth="1"/>
    <col min="5137" max="5137" width="6.36328125" customWidth="1"/>
    <col min="5138" max="5138" width="9.36328125" customWidth="1"/>
    <col min="5377" max="5377" width="2" customWidth="1"/>
    <col min="5378" max="5378" width="11.36328125" bestFit="1" customWidth="1"/>
    <col min="5379" max="5379" width="21" customWidth="1"/>
    <col min="5380" max="5380" width="7.6328125" customWidth="1"/>
    <col min="5382" max="5383" width="7.453125" customWidth="1"/>
    <col min="5384" max="5386" width="8" customWidth="1"/>
    <col min="5387" max="5387" width="9.81640625" customWidth="1"/>
    <col min="5388" max="5390" width="7.1796875" customWidth="1"/>
    <col min="5391" max="5391" width="8.36328125" customWidth="1"/>
    <col min="5392" max="5392" width="7.36328125" customWidth="1"/>
    <col min="5393" max="5393" width="6.36328125" customWidth="1"/>
    <col min="5394" max="5394" width="9.36328125" customWidth="1"/>
    <col min="5633" max="5633" width="2" customWidth="1"/>
    <col min="5634" max="5634" width="11.36328125" bestFit="1" customWidth="1"/>
    <col min="5635" max="5635" width="21" customWidth="1"/>
    <col min="5636" max="5636" width="7.6328125" customWidth="1"/>
    <col min="5638" max="5639" width="7.453125" customWidth="1"/>
    <col min="5640" max="5642" width="8" customWidth="1"/>
    <col min="5643" max="5643" width="9.81640625" customWidth="1"/>
    <col min="5644" max="5646" width="7.1796875" customWidth="1"/>
    <col min="5647" max="5647" width="8.36328125" customWidth="1"/>
    <col min="5648" max="5648" width="7.36328125" customWidth="1"/>
    <col min="5649" max="5649" width="6.36328125" customWidth="1"/>
    <col min="5650" max="5650" width="9.36328125" customWidth="1"/>
    <col min="5889" max="5889" width="2" customWidth="1"/>
    <col min="5890" max="5890" width="11.36328125" bestFit="1" customWidth="1"/>
    <col min="5891" max="5891" width="21" customWidth="1"/>
    <col min="5892" max="5892" width="7.6328125" customWidth="1"/>
    <col min="5894" max="5895" width="7.453125" customWidth="1"/>
    <col min="5896" max="5898" width="8" customWidth="1"/>
    <col min="5899" max="5899" width="9.81640625" customWidth="1"/>
    <col min="5900" max="5902" width="7.1796875" customWidth="1"/>
    <col min="5903" max="5903" width="8.36328125" customWidth="1"/>
    <col min="5904" max="5904" width="7.36328125" customWidth="1"/>
    <col min="5905" max="5905" width="6.36328125" customWidth="1"/>
    <col min="5906" max="5906" width="9.36328125" customWidth="1"/>
    <col min="6145" max="6145" width="2" customWidth="1"/>
    <col min="6146" max="6146" width="11.36328125" bestFit="1" customWidth="1"/>
    <col min="6147" max="6147" width="21" customWidth="1"/>
    <col min="6148" max="6148" width="7.6328125" customWidth="1"/>
    <col min="6150" max="6151" width="7.453125" customWidth="1"/>
    <col min="6152" max="6154" width="8" customWidth="1"/>
    <col min="6155" max="6155" width="9.81640625" customWidth="1"/>
    <col min="6156" max="6158" width="7.1796875" customWidth="1"/>
    <col min="6159" max="6159" width="8.36328125" customWidth="1"/>
    <col min="6160" max="6160" width="7.36328125" customWidth="1"/>
    <col min="6161" max="6161" width="6.36328125" customWidth="1"/>
    <col min="6162" max="6162" width="9.36328125" customWidth="1"/>
    <col min="6401" max="6401" width="2" customWidth="1"/>
    <col min="6402" max="6402" width="11.36328125" bestFit="1" customWidth="1"/>
    <col min="6403" max="6403" width="21" customWidth="1"/>
    <col min="6404" max="6404" width="7.6328125" customWidth="1"/>
    <col min="6406" max="6407" width="7.453125" customWidth="1"/>
    <col min="6408" max="6410" width="8" customWidth="1"/>
    <col min="6411" max="6411" width="9.81640625" customWidth="1"/>
    <col min="6412" max="6414" width="7.1796875" customWidth="1"/>
    <col min="6415" max="6415" width="8.36328125" customWidth="1"/>
    <col min="6416" max="6416" width="7.36328125" customWidth="1"/>
    <col min="6417" max="6417" width="6.36328125" customWidth="1"/>
    <col min="6418" max="6418" width="9.36328125" customWidth="1"/>
    <col min="6657" max="6657" width="2" customWidth="1"/>
    <col min="6658" max="6658" width="11.36328125" bestFit="1" customWidth="1"/>
    <col min="6659" max="6659" width="21" customWidth="1"/>
    <col min="6660" max="6660" width="7.6328125" customWidth="1"/>
    <col min="6662" max="6663" width="7.453125" customWidth="1"/>
    <col min="6664" max="6666" width="8" customWidth="1"/>
    <col min="6667" max="6667" width="9.81640625" customWidth="1"/>
    <col min="6668" max="6670" width="7.1796875" customWidth="1"/>
    <col min="6671" max="6671" width="8.36328125" customWidth="1"/>
    <col min="6672" max="6672" width="7.36328125" customWidth="1"/>
    <col min="6673" max="6673" width="6.36328125" customWidth="1"/>
    <col min="6674" max="6674" width="9.36328125" customWidth="1"/>
    <col min="6913" max="6913" width="2" customWidth="1"/>
    <col min="6914" max="6914" width="11.36328125" bestFit="1" customWidth="1"/>
    <col min="6915" max="6915" width="21" customWidth="1"/>
    <col min="6916" max="6916" width="7.6328125" customWidth="1"/>
    <col min="6918" max="6919" width="7.453125" customWidth="1"/>
    <col min="6920" max="6922" width="8" customWidth="1"/>
    <col min="6923" max="6923" width="9.81640625" customWidth="1"/>
    <col min="6924" max="6926" width="7.1796875" customWidth="1"/>
    <col min="6927" max="6927" width="8.36328125" customWidth="1"/>
    <col min="6928" max="6928" width="7.36328125" customWidth="1"/>
    <col min="6929" max="6929" width="6.36328125" customWidth="1"/>
    <col min="6930" max="6930" width="9.36328125" customWidth="1"/>
    <col min="7169" max="7169" width="2" customWidth="1"/>
    <col min="7170" max="7170" width="11.36328125" bestFit="1" customWidth="1"/>
    <col min="7171" max="7171" width="21" customWidth="1"/>
    <col min="7172" max="7172" width="7.6328125" customWidth="1"/>
    <col min="7174" max="7175" width="7.453125" customWidth="1"/>
    <col min="7176" max="7178" width="8" customWidth="1"/>
    <col min="7179" max="7179" width="9.81640625" customWidth="1"/>
    <col min="7180" max="7182" width="7.1796875" customWidth="1"/>
    <col min="7183" max="7183" width="8.36328125" customWidth="1"/>
    <col min="7184" max="7184" width="7.36328125" customWidth="1"/>
    <col min="7185" max="7185" width="6.36328125" customWidth="1"/>
    <col min="7186" max="7186" width="9.36328125" customWidth="1"/>
    <col min="7425" max="7425" width="2" customWidth="1"/>
    <col min="7426" max="7426" width="11.36328125" bestFit="1" customWidth="1"/>
    <col min="7427" max="7427" width="21" customWidth="1"/>
    <col min="7428" max="7428" width="7.6328125" customWidth="1"/>
    <col min="7430" max="7431" width="7.453125" customWidth="1"/>
    <col min="7432" max="7434" width="8" customWidth="1"/>
    <col min="7435" max="7435" width="9.81640625" customWidth="1"/>
    <col min="7436" max="7438" width="7.1796875" customWidth="1"/>
    <col min="7439" max="7439" width="8.36328125" customWidth="1"/>
    <col min="7440" max="7440" width="7.36328125" customWidth="1"/>
    <col min="7441" max="7441" width="6.36328125" customWidth="1"/>
    <col min="7442" max="7442" width="9.36328125" customWidth="1"/>
    <col min="7681" max="7681" width="2" customWidth="1"/>
    <col min="7682" max="7682" width="11.36328125" bestFit="1" customWidth="1"/>
    <col min="7683" max="7683" width="21" customWidth="1"/>
    <col min="7684" max="7684" width="7.6328125" customWidth="1"/>
    <col min="7686" max="7687" width="7.453125" customWidth="1"/>
    <col min="7688" max="7690" width="8" customWidth="1"/>
    <col min="7691" max="7691" width="9.81640625" customWidth="1"/>
    <col min="7692" max="7694" width="7.1796875" customWidth="1"/>
    <col min="7695" max="7695" width="8.36328125" customWidth="1"/>
    <col min="7696" max="7696" width="7.36328125" customWidth="1"/>
    <col min="7697" max="7697" width="6.36328125" customWidth="1"/>
    <col min="7698" max="7698" width="9.36328125" customWidth="1"/>
    <col min="7937" max="7937" width="2" customWidth="1"/>
    <col min="7938" max="7938" width="11.36328125" bestFit="1" customWidth="1"/>
    <col min="7939" max="7939" width="21" customWidth="1"/>
    <col min="7940" max="7940" width="7.6328125" customWidth="1"/>
    <col min="7942" max="7943" width="7.453125" customWidth="1"/>
    <col min="7944" max="7946" width="8" customWidth="1"/>
    <col min="7947" max="7947" width="9.81640625" customWidth="1"/>
    <col min="7948" max="7950" width="7.1796875" customWidth="1"/>
    <col min="7951" max="7951" width="8.36328125" customWidth="1"/>
    <col min="7952" max="7952" width="7.36328125" customWidth="1"/>
    <col min="7953" max="7953" width="6.36328125" customWidth="1"/>
    <col min="7954" max="7954" width="9.36328125" customWidth="1"/>
    <col min="8193" max="8193" width="2" customWidth="1"/>
    <col min="8194" max="8194" width="11.36328125" bestFit="1" customWidth="1"/>
    <col min="8195" max="8195" width="21" customWidth="1"/>
    <col min="8196" max="8196" width="7.6328125" customWidth="1"/>
    <col min="8198" max="8199" width="7.453125" customWidth="1"/>
    <col min="8200" max="8202" width="8" customWidth="1"/>
    <col min="8203" max="8203" width="9.81640625" customWidth="1"/>
    <col min="8204" max="8206" width="7.1796875" customWidth="1"/>
    <col min="8207" max="8207" width="8.36328125" customWidth="1"/>
    <col min="8208" max="8208" width="7.36328125" customWidth="1"/>
    <col min="8209" max="8209" width="6.36328125" customWidth="1"/>
    <col min="8210" max="8210" width="9.36328125" customWidth="1"/>
    <col min="8449" max="8449" width="2" customWidth="1"/>
    <col min="8450" max="8450" width="11.36328125" bestFit="1" customWidth="1"/>
    <col min="8451" max="8451" width="21" customWidth="1"/>
    <col min="8452" max="8452" width="7.6328125" customWidth="1"/>
    <col min="8454" max="8455" width="7.453125" customWidth="1"/>
    <col min="8456" max="8458" width="8" customWidth="1"/>
    <col min="8459" max="8459" width="9.81640625" customWidth="1"/>
    <col min="8460" max="8462" width="7.1796875" customWidth="1"/>
    <col min="8463" max="8463" width="8.36328125" customWidth="1"/>
    <col min="8464" max="8464" width="7.36328125" customWidth="1"/>
    <col min="8465" max="8465" width="6.36328125" customWidth="1"/>
    <col min="8466" max="8466" width="9.36328125" customWidth="1"/>
    <col min="8705" max="8705" width="2" customWidth="1"/>
    <col min="8706" max="8706" width="11.36328125" bestFit="1" customWidth="1"/>
    <col min="8707" max="8707" width="21" customWidth="1"/>
    <col min="8708" max="8708" width="7.6328125" customWidth="1"/>
    <col min="8710" max="8711" width="7.453125" customWidth="1"/>
    <col min="8712" max="8714" width="8" customWidth="1"/>
    <col min="8715" max="8715" width="9.81640625" customWidth="1"/>
    <col min="8716" max="8718" width="7.1796875" customWidth="1"/>
    <col min="8719" max="8719" width="8.36328125" customWidth="1"/>
    <col min="8720" max="8720" width="7.36328125" customWidth="1"/>
    <col min="8721" max="8721" width="6.36328125" customWidth="1"/>
    <col min="8722" max="8722" width="9.36328125" customWidth="1"/>
    <col min="8961" max="8961" width="2" customWidth="1"/>
    <col min="8962" max="8962" width="11.36328125" bestFit="1" customWidth="1"/>
    <col min="8963" max="8963" width="21" customWidth="1"/>
    <col min="8964" max="8964" width="7.6328125" customWidth="1"/>
    <col min="8966" max="8967" width="7.453125" customWidth="1"/>
    <col min="8968" max="8970" width="8" customWidth="1"/>
    <col min="8971" max="8971" width="9.81640625" customWidth="1"/>
    <col min="8972" max="8974" width="7.1796875" customWidth="1"/>
    <col min="8975" max="8975" width="8.36328125" customWidth="1"/>
    <col min="8976" max="8976" width="7.36328125" customWidth="1"/>
    <col min="8977" max="8977" width="6.36328125" customWidth="1"/>
    <col min="8978" max="8978" width="9.36328125" customWidth="1"/>
    <col min="9217" max="9217" width="2" customWidth="1"/>
    <col min="9218" max="9218" width="11.36328125" bestFit="1" customWidth="1"/>
    <col min="9219" max="9219" width="21" customWidth="1"/>
    <col min="9220" max="9220" width="7.6328125" customWidth="1"/>
    <col min="9222" max="9223" width="7.453125" customWidth="1"/>
    <col min="9224" max="9226" width="8" customWidth="1"/>
    <col min="9227" max="9227" width="9.81640625" customWidth="1"/>
    <col min="9228" max="9230" width="7.1796875" customWidth="1"/>
    <col min="9231" max="9231" width="8.36328125" customWidth="1"/>
    <col min="9232" max="9232" width="7.36328125" customWidth="1"/>
    <col min="9233" max="9233" width="6.36328125" customWidth="1"/>
    <col min="9234" max="9234" width="9.36328125" customWidth="1"/>
    <col min="9473" max="9473" width="2" customWidth="1"/>
    <col min="9474" max="9474" width="11.36328125" bestFit="1" customWidth="1"/>
    <col min="9475" max="9475" width="21" customWidth="1"/>
    <col min="9476" max="9476" width="7.6328125" customWidth="1"/>
    <col min="9478" max="9479" width="7.453125" customWidth="1"/>
    <col min="9480" max="9482" width="8" customWidth="1"/>
    <col min="9483" max="9483" width="9.81640625" customWidth="1"/>
    <col min="9484" max="9486" width="7.1796875" customWidth="1"/>
    <col min="9487" max="9487" width="8.36328125" customWidth="1"/>
    <col min="9488" max="9488" width="7.36328125" customWidth="1"/>
    <col min="9489" max="9489" width="6.36328125" customWidth="1"/>
    <col min="9490" max="9490" width="9.36328125" customWidth="1"/>
    <col min="9729" max="9729" width="2" customWidth="1"/>
    <col min="9730" max="9730" width="11.36328125" bestFit="1" customWidth="1"/>
    <col min="9731" max="9731" width="21" customWidth="1"/>
    <col min="9732" max="9732" width="7.6328125" customWidth="1"/>
    <col min="9734" max="9735" width="7.453125" customWidth="1"/>
    <col min="9736" max="9738" width="8" customWidth="1"/>
    <col min="9739" max="9739" width="9.81640625" customWidth="1"/>
    <col min="9740" max="9742" width="7.1796875" customWidth="1"/>
    <col min="9743" max="9743" width="8.36328125" customWidth="1"/>
    <col min="9744" max="9744" width="7.36328125" customWidth="1"/>
    <col min="9745" max="9745" width="6.36328125" customWidth="1"/>
    <col min="9746" max="9746" width="9.36328125" customWidth="1"/>
    <col min="9985" max="9985" width="2" customWidth="1"/>
    <col min="9986" max="9986" width="11.36328125" bestFit="1" customWidth="1"/>
    <col min="9987" max="9987" width="21" customWidth="1"/>
    <col min="9988" max="9988" width="7.6328125" customWidth="1"/>
    <col min="9990" max="9991" width="7.453125" customWidth="1"/>
    <col min="9992" max="9994" width="8" customWidth="1"/>
    <col min="9995" max="9995" width="9.81640625" customWidth="1"/>
    <col min="9996" max="9998" width="7.1796875" customWidth="1"/>
    <col min="9999" max="9999" width="8.36328125" customWidth="1"/>
    <col min="10000" max="10000" width="7.36328125" customWidth="1"/>
    <col min="10001" max="10001" width="6.36328125" customWidth="1"/>
    <col min="10002" max="10002" width="9.36328125" customWidth="1"/>
    <col min="10241" max="10241" width="2" customWidth="1"/>
    <col min="10242" max="10242" width="11.36328125" bestFit="1" customWidth="1"/>
    <col min="10243" max="10243" width="21" customWidth="1"/>
    <col min="10244" max="10244" width="7.6328125" customWidth="1"/>
    <col min="10246" max="10247" width="7.453125" customWidth="1"/>
    <col min="10248" max="10250" width="8" customWidth="1"/>
    <col min="10251" max="10251" width="9.81640625" customWidth="1"/>
    <col min="10252" max="10254" width="7.1796875" customWidth="1"/>
    <col min="10255" max="10255" width="8.36328125" customWidth="1"/>
    <col min="10256" max="10256" width="7.36328125" customWidth="1"/>
    <col min="10257" max="10257" width="6.36328125" customWidth="1"/>
    <col min="10258" max="10258" width="9.36328125" customWidth="1"/>
    <col min="10497" max="10497" width="2" customWidth="1"/>
    <col min="10498" max="10498" width="11.36328125" bestFit="1" customWidth="1"/>
    <col min="10499" max="10499" width="21" customWidth="1"/>
    <col min="10500" max="10500" width="7.6328125" customWidth="1"/>
    <col min="10502" max="10503" width="7.453125" customWidth="1"/>
    <col min="10504" max="10506" width="8" customWidth="1"/>
    <col min="10507" max="10507" width="9.81640625" customWidth="1"/>
    <col min="10508" max="10510" width="7.1796875" customWidth="1"/>
    <col min="10511" max="10511" width="8.36328125" customWidth="1"/>
    <col min="10512" max="10512" width="7.36328125" customWidth="1"/>
    <col min="10513" max="10513" width="6.36328125" customWidth="1"/>
    <col min="10514" max="10514" width="9.36328125" customWidth="1"/>
    <col min="10753" max="10753" width="2" customWidth="1"/>
    <col min="10754" max="10754" width="11.36328125" bestFit="1" customWidth="1"/>
    <col min="10755" max="10755" width="21" customWidth="1"/>
    <col min="10756" max="10756" width="7.6328125" customWidth="1"/>
    <col min="10758" max="10759" width="7.453125" customWidth="1"/>
    <col min="10760" max="10762" width="8" customWidth="1"/>
    <col min="10763" max="10763" width="9.81640625" customWidth="1"/>
    <col min="10764" max="10766" width="7.1796875" customWidth="1"/>
    <col min="10767" max="10767" width="8.36328125" customWidth="1"/>
    <col min="10768" max="10768" width="7.36328125" customWidth="1"/>
    <col min="10769" max="10769" width="6.36328125" customWidth="1"/>
    <col min="10770" max="10770" width="9.36328125" customWidth="1"/>
    <col min="11009" max="11009" width="2" customWidth="1"/>
    <col min="11010" max="11010" width="11.36328125" bestFit="1" customWidth="1"/>
    <col min="11011" max="11011" width="21" customWidth="1"/>
    <col min="11012" max="11012" width="7.6328125" customWidth="1"/>
    <col min="11014" max="11015" width="7.453125" customWidth="1"/>
    <col min="11016" max="11018" width="8" customWidth="1"/>
    <col min="11019" max="11019" width="9.81640625" customWidth="1"/>
    <col min="11020" max="11022" width="7.1796875" customWidth="1"/>
    <col min="11023" max="11023" width="8.36328125" customWidth="1"/>
    <col min="11024" max="11024" width="7.36328125" customWidth="1"/>
    <col min="11025" max="11025" width="6.36328125" customWidth="1"/>
    <col min="11026" max="11026" width="9.36328125" customWidth="1"/>
    <col min="11265" max="11265" width="2" customWidth="1"/>
    <col min="11266" max="11266" width="11.36328125" bestFit="1" customWidth="1"/>
    <col min="11267" max="11267" width="21" customWidth="1"/>
    <col min="11268" max="11268" width="7.6328125" customWidth="1"/>
    <col min="11270" max="11271" width="7.453125" customWidth="1"/>
    <col min="11272" max="11274" width="8" customWidth="1"/>
    <col min="11275" max="11275" width="9.81640625" customWidth="1"/>
    <col min="11276" max="11278" width="7.1796875" customWidth="1"/>
    <col min="11279" max="11279" width="8.36328125" customWidth="1"/>
    <col min="11280" max="11280" width="7.36328125" customWidth="1"/>
    <col min="11281" max="11281" width="6.36328125" customWidth="1"/>
    <col min="11282" max="11282" width="9.36328125" customWidth="1"/>
    <col min="11521" max="11521" width="2" customWidth="1"/>
    <col min="11522" max="11522" width="11.36328125" bestFit="1" customWidth="1"/>
    <col min="11523" max="11523" width="21" customWidth="1"/>
    <col min="11524" max="11524" width="7.6328125" customWidth="1"/>
    <col min="11526" max="11527" width="7.453125" customWidth="1"/>
    <col min="11528" max="11530" width="8" customWidth="1"/>
    <col min="11531" max="11531" width="9.81640625" customWidth="1"/>
    <col min="11532" max="11534" width="7.1796875" customWidth="1"/>
    <col min="11535" max="11535" width="8.36328125" customWidth="1"/>
    <col min="11536" max="11536" width="7.36328125" customWidth="1"/>
    <col min="11537" max="11537" width="6.36328125" customWidth="1"/>
    <col min="11538" max="11538" width="9.36328125" customWidth="1"/>
    <col min="11777" max="11777" width="2" customWidth="1"/>
    <col min="11778" max="11778" width="11.36328125" bestFit="1" customWidth="1"/>
    <col min="11779" max="11779" width="21" customWidth="1"/>
    <col min="11780" max="11780" width="7.6328125" customWidth="1"/>
    <col min="11782" max="11783" width="7.453125" customWidth="1"/>
    <col min="11784" max="11786" width="8" customWidth="1"/>
    <col min="11787" max="11787" width="9.81640625" customWidth="1"/>
    <col min="11788" max="11790" width="7.1796875" customWidth="1"/>
    <col min="11791" max="11791" width="8.36328125" customWidth="1"/>
    <col min="11792" max="11792" width="7.36328125" customWidth="1"/>
    <col min="11793" max="11793" width="6.36328125" customWidth="1"/>
    <col min="11794" max="11794" width="9.36328125" customWidth="1"/>
    <col min="12033" max="12033" width="2" customWidth="1"/>
    <col min="12034" max="12034" width="11.36328125" bestFit="1" customWidth="1"/>
    <col min="12035" max="12035" width="21" customWidth="1"/>
    <col min="12036" max="12036" width="7.6328125" customWidth="1"/>
    <col min="12038" max="12039" width="7.453125" customWidth="1"/>
    <col min="12040" max="12042" width="8" customWidth="1"/>
    <col min="12043" max="12043" width="9.81640625" customWidth="1"/>
    <col min="12044" max="12046" width="7.1796875" customWidth="1"/>
    <col min="12047" max="12047" width="8.36328125" customWidth="1"/>
    <col min="12048" max="12048" width="7.36328125" customWidth="1"/>
    <col min="12049" max="12049" width="6.36328125" customWidth="1"/>
    <col min="12050" max="12050" width="9.36328125" customWidth="1"/>
    <col min="12289" max="12289" width="2" customWidth="1"/>
    <col min="12290" max="12290" width="11.36328125" bestFit="1" customWidth="1"/>
    <col min="12291" max="12291" width="21" customWidth="1"/>
    <col min="12292" max="12292" width="7.6328125" customWidth="1"/>
    <col min="12294" max="12295" width="7.453125" customWidth="1"/>
    <col min="12296" max="12298" width="8" customWidth="1"/>
    <col min="12299" max="12299" width="9.81640625" customWidth="1"/>
    <col min="12300" max="12302" width="7.1796875" customWidth="1"/>
    <col min="12303" max="12303" width="8.36328125" customWidth="1"/>
    <col min="12304" max="12304" width="7.36328125" customWidth="1"/>
    <col min="12305" max="12305" width="6.36328125" customWidth="1"/>
    <col min="12306" max="12306" width="9.36328125" customWidth="1"/>
    <col min="12545" max="12545" width="2" customWidth="1"/>
    <col min="12546" max="12546" width="11.36328125" bestFit="1" customWidth="1"/>
    <col min="12547" max="12547" width="21" customWidth="1"/>
    <col min="12548" max="12548" width="7.6328125" customWidth="1"/>
    <col min="12550" max="12551" width="7.453125" customWidth="1"/>
    <col min="12552" max="12554" width="8" customWidth="1"/>
    <col min="12555" max="12555" width="9.81640625" customWidth="1"/>
    <col min="12556" max="12558" width="7.1796875" customWidth="1"/>
    <col min="12559" max="12559" width="8.36328125" customWidth="1"/>
    <col min="12560" max="12560" width="7.36328125" customWidth="1"/>
    <col min="12561" max="12561" width="6.36328125" customWidth="1"/>
    <col min="12562" max="12562" width="9.36328125" customWidth="1"/>
    <col min="12801" max="12801" width="2" customWidth="1"/>
    <col min="12802" max="12802" width="11.36328125" bestFit="1" customWidth="1"/>
    <col min="12803" max="12803" width="21" customWidth="1"/>
    <col min="12804" max="12804" width="7.6328125" customWidth="1"/>
    <col min="12806" max="12807" width="7.453125" customWidth="1"/>
    <col min="12808" max="12810" width="8" customWidth="1"/>
    <col min="12811" max="12811" width="9.81640625" customWidth="1"/>
    <col min="12812" max="12814" width="7.1796875" customWidth="1"/>
    <col min="12815" max="12815" width="8.36328125" customWidth="1"/>
    <col min="12816" max="12816" width="7.36328125" customWidth="1"/>
    <col min="12817" max="12817" width="6.36328125" customWidth="1"/>
    <col min="12818" max="12818" width="9.36328125" customWidth="1"/>
    <col min="13057" max="13057" width="2" customWidth="1"/>
    <col min="13058" max="13058" width="11.36328125" bestFit="1" customWidth="1"/>
    <col min="13059" max="13059" width="21" customWidth="1"/>
    <col min="13060" max="13060" width="7.6328125" customWidth="1"/>
    <col min="13062" max="13063" width="7.453125" customWidth="1"/>
    <col min="13064" max="13066" width="8" customWidth="1"/>
    <col min="13067" max="13067" width="9.81640625" customWidth="1"/>
    <col min="13068" max="13070" width="7.1796875" customWidth="1"/>
    <col min="13071" max="13071" width="8.36328125" customWidth="1"/>
    <col min="13072" max="13072" width="7.36328125" customWidth="1"/>
    <col min="13073" max="13073" width="6.36328125" customWidth="1"/>
    <col min="13074" max="13074" width="9.36328125" customWidth="1"/>
    <col min="13313" max="13313" width="2" customWidth="1"/>
    <col min="13314" max="13314" width="11.36328125" bestFit="1" customWidth="1"/>
    <col min="13315" max="13315" width="21" customWidth="1"/>
    <col min="13316" max="13316" width="7.6328125" customWidth="1"/>
    <col min="13318" max="13319" width="7.453125" customWidth="1"/>
    <col min="13320" max="13322" width="8" customWidth="1"/>
    <col min="13323" max="13323" width="9.81640625" customWidth="1"/>
    <col min="13324" max="13326" width="7.1796875" customWidth="1"/>
    <col min="13327" max="13327" width="8.36328125" customWidth="1"/>
    <col min="13328" max="13328" width="7.36328125" customWidth="1"/>
    <col min="13329" max="13329" width="6.36328125" customWidth="1"/>
    <col min="13330" max="13330" width="9.36328125" customWidth="1"/>
    <col min="13569" max="13569" width="2" customWidth="1"/>
    <col min="13570" max="13570" width="11.36328125" bestFit="1" customWidth="1"/>
    <col min="13571" max="13571" width="21" customWidth="1"/>
    <col min="13572" max="13572" width="7.6328125" customWidth="1"/>
    <col min="13574" max="13575" width="7.453125" customWidth="1"/>
    <col min="13576" max="13578" width="8" customWidth="1"/>
    <col min="13579" max="13579" width="9.81640625" customWidth="1"/>
    <col min="13580" max="13582" width="7.1796875" customWidth="1"/>
    <col min="13583" max="13583" width="8.36328125" customWidth="1"/>
    <col min="13584" max="13584" width="7.36328125" customWidth="1"/>
    <col min="13585" max="13585" width="6.36328125" customWidth="1"/>
    <col min="13586" max="13586" width="9.36328125" customWidth="1"/>
    <col min="13825" max="13825" width="2" customWidth="1"/>
    <col min="13826" max="13826" width="11.36328125" bestFit="1" customWidth="1"/>
    <col min="13827" max="13827" width="21" customWidth="1"/>
    <col min="13828" max="13828" width="7.6328125" customWidth="1"/>
    <col min="13830" max="13831" width="7.453125" customWidth="1"/>
    <col min="13832" max="13834" width="8" customWidth="1"/>
    <col min="13835" max="13835" width="9.81640625" customWidth="1"/>
    <col min="13836" max="13838" width="7.1796875" customWidth="1"/>
    <col min="13839" max="13839" width="8.36328125" customWidth="1"/>
    <col min="13840" max="13840" width="7.36328125" customWidth="1"/>
    <col min="13841" max="13841" width="6.36328125" customWidth="1"/>
    <col min="13842" max="13842" width="9.36328125" customWidth="1"/>
    <col min="14081" max="14081" width="2" customWidth="1"/>
    <col min="14082" max="14082" width="11.36328125" bestFit="1" customWidth="1"/>
    <col min="14083" max="14083" width="21" customWidth="1"/>
    <col min="14084" max="14084" width="7.6328125" customWidth="1"/>
    <col min="14086" max="14087" width="7.453125" customWidth="1"/>
    <col min="14088" max="14090" width="8" customWidth="1"/>
    <col min="14091" max="14091" width="9.81640625" customWidth="1"/>
    <col min="14092" max="14094" width="7.1796875" customWidth="1"/>
    <col min="14095" max="14095" width="8.36328125" customWidth="1"/>
    <col min="14096" max="14096" width="7.36328125" customWidth="1"/>
    <col min="14097" max="14097" width="6.36328125" customWidth="1"/>
    <col min="14098" max="14098" width="9.36328125" customWidth="1"/>
    <col min="14337" max="14337" width="2" customWidth="1"/>
    <col min="14338" max="14338" width="11.36328125" bestFit="1" customWidth="1"/>
    <col min="14339" max="14339" width="21" customWidth="1"/>
    <col min="14340" max="14340" width="7.6328125" customWidth="1"/>
    <col min="14342" max="14343" width="7.453125" customWidth="1"/>
    <col min="14344" max="14346" width="8" customWidth="1"/>
    <col min="14347" max="14347" width="9.81640625" customWidth="1"/>
    <col min="14348" max="14350" width="7.1796875" customWidth="1"/>
    <col min="14351" max="14351" width="8.36328125" customWidth="1"/>
    <col min="14352" max="14352" width="7.36328125" customWidth="1"/>
    <col min="14353" max="14353" width="6.36328125" customWidth="1"/>
    <col min="14354" max="14354" width="9.36328125" customWidth="1"/>
    <col min="14593" max="14593" width="2" customWidth="1"/>
    <col min="14594" max="14594" width="11.36328125" bestFit="1" customWidth="1"/>
    <col min="14595" max="14595" width="21" customWidth="1"/>
    <col min="14596" max="14596" width="7.6328125" customWidth="1"/>
    <col min="14598" max="14599" width="7.453125" customWidth="1"/>
    <col min="14600" max="14602" width="8" customWidth="1"/>
    <col min="14603" max="14603" width="9.81640625" customWidth="1"/>
    <col min="14604" max="14606" width="7.1796875" customWidth="1"/>
    <col min="14607" max="14607" width="8.36328125" customWidth="1"/>
    <col min="14608" max="14608" width="7.36328125" customWidth="1"/>
    <col min="14609" max="14609" width="6.36328125" customWidth="1"/>
    <col min="14610" max="14610" width="9.36328125" customWidth="1"/>
    <col min="14849" max="14849" width="2" customWidth="1"/>
    <col min="14850" max="14850" width="11.36328125" bestFit="1" customWidth="1"/>
    <col min="14851" max="14851" width="21" customWidth="1"/>
    <col min="14852" max="14852" width="7.6328125" customWidth="1"/>
    <col min="14854" max="14855" width="7.453125" customWidth="1"/>
    <col min="14856" max="14858" width="8" customWidth="1"/>
    <col min="14859" max="14859" width="9.81640625" customWidth="1"/>
    <col min="14860" max="14862" width="7.1796875" customWidth="1"/>
    <col min="14863" max="14863" width="8.36328125" customWidth="1"/>
    <col min="14864" max="14864" width="7.36328125" customWidth="1"/>
    <col min="14865" max="14865" width="6.36328125" customWidth="1"/>
    <col min="14866" max="14866" width="9.36328125" customWidth="1"/>
    <col min="15105" max="15105" width="2" customWidth="1"/>
    <col min="15106" max="15106" width="11.36328125" bestFit="1" customWidth="1"/>
    <col min="15107" max="15107" width="21" customWidth="1"/>
    <col min="15108" max="15108" width="7.6328125" customWidth="1"/>
    <col min="15110" max="15111" width="7.453125" customWidth="1"/>
    <col min="15112" max="15114" width="8" customWidth="1"/>
    <col min="15115" max="15115" width="9.81640625" customWidth="1"/>
    <col min="15116" max="15118" width="7.1796875" customWidth="1"/>
    <col min="15119" max="15119" width="8.36328125" customWidth="1"/>
    <col min="15120" max="15120" width="7.36328125" customWidth="1"/>
    <col min="15121" max="15121" width="6.36328125" customWidth="1"/>
    <col min="15122" max="15122" width="9.36328125" customWidth="1"/>
    <col min="15361" max="15361" width="2" customWidth="1"/>
    <col min="15362" max="15362" width="11.36328125" bestFit="1" customWidth="1"/>
    <col min="15363" max="15363" width="21" customWidth="1"/>
    <col min="15364" max="15364" width="7.6328125" customWidth="1"/>
    <col min="15366" max="15367" width="7.453125" customWidth="1"/>
    <col min="15368" max="15370" width="8" customWidth="1"/>
    <col min="15371" max="15371" width="9.81640625" customWidth="1"/>
    <col min="15372" max="15374" width="7.1796875" customWidth="1"/>
    <col min="15375" max="15375" width="8.36328125" customWidth="1"/>
    <col min="15376" max="15376" width="7.36328125" customWidth="1"/>
    <col min="15377" max="15377" width="6.36328125" customWidth="1"/>
    <col min="15378" max="15378" width="9.36328125" customWidth="1"/>
    <col min="15617" max="15617" width="2" customWidth="1"/>
    <col min="15618" max="15618" width="11.36328125" bestFit="1" customWidth="1"/>
    <col min="15619" max="15619" width="21" customWidth="1"/>
    <col min="15620" max="15620" width="7.6328125" customWidth="1"/>
    <col min="15622" max="15623" width="7.453125" customWidth="1"/>
    <col min="15624" max="15626" width="8" customWidth="1"/>
    <col min="15627" max="15627" width="9.81640625" customWidth="1"/>
    <col min="15628" max="15630" width="7.1796875" customWidth="1"/>
    <col min="15631" max="15631" width="8.36328125" customWidth="1"/>
    <col min="15632" max="15632" width="7.36328125" customWidth="1"/>
    <col min="15633" max="15633" width="6.36328125" customWidth="1"/>
    <col min="15634" max="15634" width="9.36328125" customWidth="1"/>
    <col min="15873" max="15873" width="2" customWidth="1"/>
    <col min="15874" max="15874" width="11.36328125" bestFit="1" customWidth="1"/>
    <col min="15875" max="15875" width="21" customWidth="1"/>
    <col min="15876" max="15876" width="7.6328125" customWidth="1"/>
    <col min="15878" max="15879" width="7.453125" customWidth="1"/>
    <col min="15880" max="15882" width="8" customWidth="1"/>
    <col min="15883" max="15883" width="9.81640625" customWidth="1"/>
    <col min="15884" max="15886" width="7.1796875" customWidth="1"/>
    <col min="15887" max="15887" width="8.36328125" customWidth="1"/>
    <col min="15888" max="15888" width="7.36328125" customWidth="1"/>
    <col min="15889" max="15889" width="6.36328125" customWidth="1"/>
    <col min="15890" max="15890" width="9.36328125" customWidth="1"/>
    <col min="16129" max="16129" width="2" customWidth="1"/>
    <col min="16130" max="16130" width="11.36328125" bestFit="1" customWidth="1"/>
    <col min="16131" max="16131" width="21" customWidth="1"/>
    <col min="16132" max="16132" width="7.6328125" customWidth="1"/>
    <col min="16134" max="16135" width="7.453125" customWidth="1"/>
    <col min="16136" max="16138" width="8" customWidth="1"/>
    <col min="16139" max="16139" width="9.81640625" customWidth="1"/>
    <col min="16140" max="16142" width="7.1796875" customWidth="1"/>
    <col min="16143" max="16143" width="8.36328125" customWidth="1"/>
    <col min="16144" max="16144" width="7.36328125" customWidth="1"/>
    <col min="16145" max="16145" width="6.36328125" customWidth="1"/>
    <col min="16146" max="16146" width="9.36328125" customWidth="1"/>
  </cols>
  <sheetData>
    <row r="1" spans="1:19" s="1" customFormat="1" ht="71" customHeight="1">
      <c r="A1" s="1" t="s">
        <v>0</v>
      </c>
      <c r="B1" s="1" t="s">
        <v>1</v>
      </c>
      <c r="C1" s="1" t="s">
        <v>52</v>
      </c>
      <c r="D1" s="1" t="s">
        <v>2</v>
      </c>
      <c r="E1" s="2" t="s">
        <v>53</v>
      </c>
      <c r="F1" s="2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3" t="s">
        <v>9</v>
      </c>
      <c r="M1" s="3" t="s">
        <v>10</v>
      </c>
      <c r="N1" s="1" t="s">
        <v>11</v>
      </c>
      <c r="O1" s="1" t="s">
        <v>12</v>
      </c>
      <c r="P1" s="1" t="s">
        <v>13</v>
      </c>
      <c r="Q1" s="4" t="s">
        <v>14</v>
      </c>
      <c r="R1" s="5" t="s">
        <v>15</v>
      </c>
      <c r="S1" s="5" t="s">
        <v>16</v>
      </c>
    </row>
    <row r="2" spans="1:19">
      <c r="A2" s="6" t="s">
        <v>19</v>
      </c>
      <c r="B2" s="19" t="s">
        <v>20</v>
      </c>
      <c r="C2" s="19" t="s">
        <v>44</v>
      </c>
      <c r="D2" s="15" t="s">
        <v>18</v>
      </c>
      <c r="E2" s="8">
        <v>91690</v>
      </c>
      <c r="F2" s="9">
        <f t="shared" ref="F2:F10" si="0">E2/mmBtu</f>
        <v>9.1689999999999994E-2</v>
      </c>
      <c r="G2" s="10"/>
      <c r="H2" s="11">
        <v>100</v>
      </c>
      <c r="I2" s="12">
        <v>-305</v>
      </c>
      <c r="J2" s="12"/>
      <c r="K2" s="12"/>
      <c r="L2" s="12">
        <v>-43</v>
      </c>
      <c r="M2" s="12">
        <v>-156</v>
      </c>
      <c r="N2" s="16"/>
      <c r="O2" s="16">
        <v>0.51</v>
      </c>
      <c r="P2" s="13">
        <v>1.3159999999999999E-3</v>
      </c>
      <c r="Q2" s="18">
        <v>4.24</v>
      </c>
      <c r="R2" s="20">
        <v>36.39</v>
      </c>
      <c r="S2" s="14" t="s">
        <v>21</v>
      </c>
    </row>
    <row r="3" spans="1:19">
      <c r="A3" s="6" t="s">
        <v>23</v>
      </c>
      <c r="B3" s="19" t="s">
        <v>24</v>
      </c>
      <c r="C3" s="19" t="s">
        <v>45</v>
      </c>
      <c r="D3" s="15" t="s">
        <v>18</v>
      </c>
      <c r="E3" s="8">
        <v>102400</v>
      </c>
      <c r="F3" s="9">
        <f t="shared" si="0"/>
        <v>0.1024</v>
      </c>
      <c r="G3" s="10"/>
      <c r="H3" s="11">
        <v>92</v>
      </c>
      <c r="I3" s="12">
        <v>-210</v>
      </c>
      <c r="J3" s="12"/>
      <c r="K3" s="12"/>
      <c r="L3" s="12">
        <v>32</v>
      </c>
      <c r="M3" s="12">
        <v>-76</v>
      </c>
      <c r="N3" s="16"/>
      <c r="O3" s="16">
        <v>0.57999999999999996</v>
      </c>
      <c r="P3" s="13"/>
      <c r="Q3" s="18">
        <v>4.8099999999999996</v>
      </c>
      <c r="R3" s="20">
        <v>31.26</v>
      </c>
      <c r="S3" s="14" t="s">
        <v>25</v>
      </c>
    </row>
    <row r="4" spans="1:19">
      <c r="A4" s="17" t="s">
        <v>42</v>
      </c>
      <c r="B4" s="7" t="s">
        <v>22</v>
      </c>
      <c r="C4" s="7" t="s">
        <v>54</v>
      </c>
      <c r="D4" s="15" t="s">
        <v>18</v>
      </c>
      <c r="E4" s="8">
        <v>100000</v>
      </c>
      <c r="F4" s="9">
        <f t="shared" si="0"/>
        <v>0.1</v>
      </c>
      <c r="G4" s="10"/>
      <c r="H4" s="11"/>
      <c r="I4" s="12">
        <v>-60</v>
      </c>
      <c r="J4" s="12"/>
      <c r="K4" s="12"/>
      <c r="L4" s="12"/>
      <c r="M4" s="12"/>
      <c r="N4" s="16"/>
      <c r="O4" s="16"/>
      <c r="P4" s="13"/>
      <c r="Q4" s="18"/>
      <c r="R4" s="20"/>
      <c r="S4" s="14"/>
    </row>
    <row r="5" spans="1:19">
      <c r="A5" s="6" t="s">
        <v>35</v>
      </c>
      <c r="B5" s="19" t="s">
        <v>36</v>
      </c>
      <c r="C5" s="19" t="s">
        <v>46</v>
      </c>
      <c r="D5" s="15" t="s">
        <v>18</v>
      </c>
      <c r="E5" s="8">
        <v>125000</v>
      </c>
      <c r="F5" s="9">
        <f t="shared" si="0"/>
        <v>0.125</v>
      </c>
      <c r="G5" s="10"/>
      <c r="H5" s="11">
        <v>45</v>
      </c>
      <c r="I5" s="12">
        <v>32</v>
      </c>
      <c r="J5" s="12">
        <v>45</v>
      </c>
      <c r="K5" s="12">
        <v>45</v>
      </c>
      <c r="L5" s="12"/>
      <c r="M5" s="12">
        <v>300</v>
      </c>
      <c r="N5" s="16"/>
      <c r="O5" s="16"/>
      <c r="P5" s="13"/>
      <c r="Q5" s="18">
        <v>7.35</v>
      </c>
      <c r="R5" s="20"/>
      <c r="S5" s="14" t="s">
        <v>29</v>
      </c>
    </row>
    <row r="6" spans="1:19">
      <c r="A6" s="6" t="s">
        <v>26</v>
      </c>
      <c r="B6" s="19" t="s">
        <v>28</v>
      </c>
      <c r="C6" s="19" t="s">
        <v>47</v>
      </c>
      <c r="D6" s="15" t="s">
        <v>18</v>
      </c>
      <c r="E6" s="8">
        <v>127856</v>
      </c>
      <c r="F6" s="9">
        <f t="shared" si="0"/>
        <v>0.127856</v>
      </c>
      <c r="G6" s="10"/>
      <c r="H6" s="11"/>
      <c r="I6" s="12">
        <v>-40</v>
      </c>
      <c r="J6" s="12">
        <v>-35</v>
      </c>
      <c r="K6" s="12">
        <v>-22</v>
      </c>
      <c r="L6" s="12">
        <v>310</v>
      </c>
      <c r="M6" s="12">
        <v>108</v>
      </c>
      <c r="N6" s="16">
        <v>43.6</v>
      </c>
      <c r="O6" s="16"/>
      <c r="P6" s="13">
        <v>5.0000000000000001E-4</v>
      </c>
      <c r="Q6" s="18">
        <v>6.7542</v>
      </c>
      <c r="R6" s="20"/>
      <c r="S6" s="14" t="s">
        <v>27</v>
      </c>
    </row>
    <row r="7" spans="1:19">
      <c r="A7" s="6" t="s">
        <v>30</v>
      </c>
      <c r="B7" s="7" t="s">
        <v>31</v>
      </c>
      <c r="C7" s="7" t="s">
        <v>48</v>
      </c>
      <c r="D7" s="15" t="s">
        <v>18</v>
      </c>
      <c r="E7" s="8">
        <v>132000</v>
      </c>
      <c r="F7" s="9">
        <f t="shared" si="0"/>
        <v>0.13200000000000001</v>
      </c>
      <c r="G7">
        <v>0.88</v>
      </c>
      <c r="H7" s="11">
        <v>46</v>
      </c>
      <c r="I7" s="12">
        <v>-18</v>
      </c>
      <c r="J7" s="12">
        <v>18</v>
      </c>
      <c r="K7" s="12">
        <v>5</v>
      </c>
      <c r="L7" s="12">
        <v>340</v>
      </c>
      <c r="M7" s="12">
        <v>125</v>
      </c>
      <c r="N7" s="16">
        <v>33.4</v>
      </c>
      <c r="O7" s="16"/>
      <c r="P7" s="13">
        <v>4.4999999999999999E-4</v>
      </c>
      <c r="Q7" s="18">
        <v>7.0339999999999998</v>
      </c>
      <c r="R7" s="20"/>
      <c r="S7" s="14" t="s">
        <v>32</v>
      </c>
    </row>
    <row r="8" spans="1:19">
      <c r="A8" s="6" t="s">
        <v>33</v>
      </c>
      <c r="B8" s="7" t="s">
        <v>43</v>
      </c>
      <c r="C8" s="7" t="s">
        <v>49</v>
      </c>
      <c r="D8" s="15" t="s">
        <v>18</v>
      </c>
      <c r="E8" s="8">
        <v>138600</v>
      </c>
      <c r="F8" s="9">
        <f t="shared" si="0"/>
        <v>0.1386</v>
      </c>
      <c r="G8" s="10">
        <v>0.79509379509379507</v>
      </c>
      <c r="H8" s="11"/>
      <c r="I8" s="12">
        <v>-20</v>
      </c>
      <c r="J8" s="12">
        <v>17</v>
      </c>
      <c r="K8" s="12">
        <v>10</v>
      </c>
      <c r="L8" s="12">
        <v>340</v>
      </c>
      <c r="M8" s="12">
        <v>145</v>
      </c>
      <c r="N8" s="16"/>
      <c r="O8" s="16"/>
      <c r="P8" s="13">
        <v>4.4999999999999999E-4</v>
      </c>
      <c r="Q8" s="18">
        <v>7.1630000000000003</v>
      </c>
      <c r="R8" s="20"/>
      <c r="S8" s="14" t="s">
        <v>34</v>
      </c>
    </row>
    <row r="9" spans="1:19">
      <c r="A9" t="s">
        <v>37</v>
      </c>
      <c r="B9" s="19" t="s">
        <v>17</v>
      </c>
      <c r="C9" s="19" t="s">
        <v>50</v>
      </c>
      <c r="D9" s="15" t="s">
        <v>18</v>
      </c>
      <c r="E9" s="21">
        <v>148100</v>
      </c>
      <c r="F9" s="9">
        <f t="shared" si="0"/>
        <v>0.14810000000000001</v>
      </c>
      <c r="G9" s="10"/>
      <c r="H9" s="11"/>
      <c r="I9" s="12">
        <v>30</v>
      </c>
      <c r="J9" s="12"/>
      <c r="K9" s="12"/>
      <c r="L9" s="12">
        <v>420</v>
      </c>
      <c r="M9" s="12">
        <v>140</v>
      </c>
      <c r="N9" s="16"/>
      <c r="O9" s="16"/>
      <c r="P9" s="13">
        <v>4.6999999999999999E-4</v>
      </c>
      <c r="Q9" s="18">
        <v>7.8537878787878777</v>
      </c>
      <c r="R9" s="20"/>
      <c r="S9" s="14" t="s">
        <v>38</v>
      </c>
    </row>
    <row r="10" spans="1:19">
      <c r="A10" t="s">
        <v>39</v>
      </c>
      <c r="B10" s="7" t="s">
        <v>40</v>
      </c>
      <c r="C10" s="7" t="s">
        <v>51</v>
      </c>
      <c r="D10" s="15" t="s">
        <v>18</v>
      </c>
      <c r="E10" s="21">
        <v>155900</v>
      </c>
      <c r="F10" s="9">
        <f t="shared" si="0"/>
        <v>0.15590000000000001</v>
      </c>
      <c r="G10" s="10"/>
      <c r="H10" s="11"/>
      <c r="I10" s="12">
        <v>60</v>
      </c>
      <c r="J10" s="12"/>
      <c r="K10" s="12"/>
      <c r="L10" s="12">
        <v>500</v>
      </c>
      <c r="M10" s="12">
        <v>150</v>
      </c>
      <c r="N10" s="16"/>
      <c r="O10" s="16"/>
      <c r="P10" s="13"/>
      <c r="Q10" s="18">
        <v>8.0570829725829718</v>
      </c>
      <c r="R10" s="20"/>
      <c r="S10" s="14" t="s">
        <v>41</v>
      </c>
    </row>
    <row r="11" spans="1:19" ht="13.5">
      <c r="E11" s="22"/>
    </row>
    <row r="12" spans="1:19" ht="13.5">
      <c r="E12" s="22"/>
    </row>
    <row r="13" spans="1:19" ht="13.5">
      <c r="E13" s="22"/>
    </row>
    <row r="14" spans="1:19" ht="13.5">
      <c r="E14" s="22"/>
    </row>
    <row r="15" spans="1:19" ht="13.5">
      <c r="E15" s="22"/>
    </row>
    <row r="16" spans="1:19" ht="13.5">
      <c r="E16" s="22"/>
    </row>
    <row r="17" spans="5:5" ht="13.5">
      <c r="E17" s="22"/>
    </row>
    <row r="18" spans="5:5" ht="13.5">
      <c r="E18" s="22"/>
    </row>
    <row r="19" spans="5:5" ht="13.5">
      <c r="E19" s="22"/>
    </row>
    <row r="20" spans="5:5" ht="13.5">
      <c r="E20" s="22"/>
    </row>
  </sheetData>
  <sortState xmlns:xlrd2="http://schemas.microsoft.com/office/spreadsheetml/2017/richdata2" ref="A2:S20">
    <sortCondition ref="E2:E20"/>
  </sortState>
  <printOptions gridLines="1"/>
  <pageMargins left="0.5" right="0.5" top="0.8" bottom="0.8" header="0.5" footer="0.5"/>
  <pageSetup scale="76" fitToHeight="0" orientation="landscape" horizontalDpi="4294967292" verticalDpi="4294967292"/>
  <headerFooter alignWithMargins="0">
    <oddHeader>&amp;F</oddHeader>
    <oddFooter>Page &amp;P of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323D12688504EB656C8ED3452ED50" ma:contentTypeVersion="11" ma:contentTypeDescription="Create a new document." ma:contentTypeScope="" ma:versionID="f33b46816ac6b34764ef56723b31ac5a">
  <xsd:schema xmlns:xsd="http://www.w3.org/2001/XMLSchema" xmlns:xs="http://www.w3.org/2001/XMLSchema" xmlns:p="http://schemas.microsoft.com/office/2006/metadata/properties" xmlns:ns2="32af0717-2569-41ec-a82e-b1fda7486cdb" xmlns:ns3="aacb873d-507c-4cb8-b000-bef0418c763a" targetNamespace="http://schemas.microsoft.com/office/2006/metadata/properties" ma:root="true" ma:fieldsID="c6d16bc6ef07a7f9597528ad4658bb89" ns2:_="" ns3:_="">
    <xsd:import namespace="32af0717-2569-41ec-a82e-b1fda7486cdb"/>
    <xsd:import namespace="aacb873d-507c-4cb8-b000-bef0418c7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0717-2569-41ec-a82e-b1fda7486c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b873d-507c-4cb8-b000-bef0418c7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72CD09-FC00-427B-A404-174B005CEFE4}"/>
</file>

<file path=customXml/itemProps2.xml><?xml version="1.0" encoding="utf-8"?>
<ds:datastoreItem xmlns:ds="http://schemas.openxmlformats.org/officeDocument/2006/customXml" ds:itemID="{6158D8FC-A7E9-483B-AA11-74C4E5768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DC8AE-E79D-47A2-860C-33549BCF8A4E}">
  <ds:schemaRefs>
    <ds:schemaRef ds:uri="http://schemas.openxmlformats.org/package/2006/metadata/core-properties"/>
    <ds:schemaRef ds:uri="http://www.w3.org/XML/1998/namespace"/>
    <ds:schemaRef ds:uri="32af0717-2569-41ec-a82e-b1fda7486cdb"/>
    <ds:schemaRef ds:uri="http://schemas.microsoft.com/office/2006/documentManagement/types"/>
    <ds:schemaRef ds:uri="http://purl.org/dc/elements/1.1/"/>
    <ds:schemaRef ds:uri="http://purl.org/dc/dcmitype/"/>
    <ds:schemaRef ds:uri="aacb873d-507c-4cb8-b000-bef0418c763a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Energy Cost Comparison</vt:lpstr>
      <vt:lpstr>'Energy Cost Comparison'!Print_Area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Cota</dc:creator>
  <cp:lastModifiedBy>Wyant, Samara</cp:lastModifiedBy>
  <dcterms:created xsi:type="dcterms:W3CDTF">2019-03-26T01:32:22Z</dcterms:created>
  <dcterms:modified xsi:type="dcterms:W3CDTF">2020-07-01T19:54:49Z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11</vt:lpwstr>
  </property>
  <property fmtid="{D5CDD505-2E9C-101B-9397-08002B2CF9AE}" pid="3" name="ContentTypeId">
    <vt:lpwstr>0x010100A57323D12688504EB656C8ED3452ED50</vt:lpwstr>
  </property>
</Properties>
</file>